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8" windowWidth="19320" windowHeight="7992"/>
  </bookViews>
  <sheets>
    <sheet name="День 6" sheetId="6" r:id="rId1"/>
  </sheets>
  <calcPr calcId="145621"/>
</workbook>
</file>

<file path=xl/calcChain.xml><?xml version="1.0" encoding="utf-8"?>
<calcChain xmlns="http://schemas.openxmlformats.org/spreadsheetml/2006/main">
  <c r="C33" i="6" l="1"/>
  <c r="D34" i="6"/>
  <c r="E34" i="6"/>
  <c r="F34" i="6"/>
  <c r="G34" i="6"/>
  <c r="H34" i="6"/>
  <c r="D33" i="6"/>
  <c r="E33" i="6"/>
  <c r="F33" i="6"/>
  <c r="G33" i="6"/>
  <c r="H33" i="6"/>
  <c r="C34" i="6"/>
  <c r="H42" i="6"/>
  <c r="G42" i="6"/>
  <c r="F42" i="6"/>
  <c r="E42" i="6"/>
  <c r="D42" i="6"/>
  <c r="C42" i="6"/>
  <c r="H41" i="6"/>
  <c r="G41" i="6"/>
  <c r="F41" i="6"/>
  <c r="E41" i="6"/>
  <c r="D41" i="6"/>
  <c r="C41" i="6"/>
  <c r="H20" i="6"/>
  <c r="G20" i="6"/>
  <c r="F20" i="6"/>
  <c r="E20" i="6"/>
  <c r="D20" i="6"/>
  <c r="C20" i="6"/>
  <c r="H19" i="6"/>
  <c r="G19" i="6"/>
  <c r="F19" i="6"/>
  <c r="E19" i="6"/>
  <c r="D19" i="6"/>
  <c r="C19" i="6"/>
  <c r="H14" i="6"/>
  <c r="G14" i="6"/>
  <c r="F14" i="6"/>
  <c r="F44" i="6" s="1"/>
  <c r="E14" i="6"/>
  <c r="D14" i="6"/>
  <c r="C14" i="6"/>
  <c r="C44" i="6" s="1"/>
  <c r="H13" i="6"/>
  <c r="H43" i="6" s="1"/>
  <c r="G13" i="6"/>
  <c r="F13" i="6"/>
  <c r="F43" i="6" s="1"/>
  <c r="E13" i="6"/>
  <c r="E43" i="6" s="1"/>
  <c r="D13" i="6"/>
  <c r="D43" i="6" s="1"/>
  <c r="C13" i="6"/>
  <c r="D44" i="6" l="1"/>
  <c r="H44" i="6"/>
  <c r="G43" i="6"/>
  <c r="C43" i="6"/>
  <c r="E44" i="6"/>
  <c r="G44" i="6"/>
</calcChain>
</file>

<file path=xl/sharedStrings.xml><?xml version="1.0" encoding="utf-8"?>
<sst xmlns="http://schemas.openxmlformats.org/spreadsheetml/2006/main" count="48" uniqueCount="43">
  <si>
    <t>Прием пищи</t>
  </si>
  <si>
    <t>Наименование блюда</t>
  </si>
  <si>
    <t>Выход</t>
  </si>
  <si>
    <t>Химический состав</t>
  </si>
  <si>
    <t>Витамин С</t>
  </si>
  <si>
    <t>№ рецептуры</t>
  </si>
  <si>
    <t>1-3 г.</t>
  </si>
  <si>
    <t>3-7л.</t>
  </si>
  <si>
    <t>Белки, г.</t>
  </si>
  <si>
    <t>Жиры, г.</t>
  </si>
  <si>
    <t>Углеводы, г.</t>
  </si>
  <si>
    <t>Энергетическая ценность, ккал</t>
  </si>
  <si>
    <t>Завтрак</t>
  </si>
  <si>
    <t>№94</t>
  </si>
  <si>
    <t>Будерброд с маслом</t>
  </si>
  <si>
    <t>№1</t>
  </si>
  <si>
    <t>2 завтрак</t>
  </si>
  <si>
    <t>Сок фруктовый</t>
  </si>
  <si>
    <t>№399</t>
  </si>
  <si>
    <t>Итого</t>
  </si>
  <si>
    <t>п/п</t>
  </si>
  <si>
    <t>Обед</t>
  </si>
  <si>
    <t>№372</t>
  </si>
  <si>
    <t>Хлеб ржаной</t>
  </si>
  <si>
    <t>Хлеб пшеничный</t>
  </si>
  <si>
    <t>Полдник</t>
  </si>
  <si>
    <t>Итого за день</t>
  </si>
  <si>
    <t>№392</t>
  </si>
  <si>
    <t>Кондитерские изделия (пряники)</t>
  </si>
  <si>
    <t>Компот из свежих плодов</t>
  </si>
  <si>
    <t>Молоко кипяченное</t>
  </si>
  <si>
    <t>№400</t>
  </si>
  <si>
    <t>Суп картофельный с клецками №120</t>
  </si>
  <si>
    <t>№85</t>
  </si>
  <si>
    <t>Суп молочный пшенный</t>
  </si>
  <si>
    <t>Плов из птицы</t>
  </si>
  <si>
    <t>№304</t>
  </si>
  <si>
    <t>Чай с сахаром</t>
  </si>
  <si>
    <t>Салат из белокачанной капусты</t>
  </si>
  <si>
    <t>№20</t>
  </si>
  <si>
    <t>№460</t>
  </si>
  <si>
    <t>6 день</t>
  </si>
  <si>
    <t>Крендель сахарный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</si>
</sst>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16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2" fillId="0" borderId="2" xfId="0" applyFont="1" applyBorder="1" applyAlignment="1"/>
    <xf numFmtId="0" fontId="0" fillId="0" borderId="15" xfId="0" applyBorder="1" applyAlignment="1"/>
    <xf numFmtId="0" fontId="2" fillId="0" borderId="1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1" xfId="0" applyFont="1" applyBorder="1" applyAlignment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/>
    <xf numFmtId="0" fontId="1" fillId="0" borderId="3" xfId="0" applyFont="1" applyBorder="1" applyAlignment="1"/>
    <xf numFmtId="0" fontId="1" fillId="0" borderId="19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21" xfId="0" applyFont="1" applyBorder="1" applyAlignment="1">
      <alignment horizontal="center" vertical="center"/>
    </xf>
    <xf numFmtId="0" fontId="1" fillId="0" borderId="18" xfId="0" applyFont="1" applyBorder="1" applyAlignment="1">
      <alignment vertical="top"/>
    </xf>
    <xf numFmtId="0" fontId="1" fillId="0" borderId="13" xfId="0" applyFont="1" applyBorder="1" applyAlignment="1">
      <alignment vertical="top"/>
    </xf>
    <xf numFmtId="0" fontId="1" fillId="0" borderId="9" xfId="0" applyFont="1" applyBorder="1" applyAlignment="1">
      <alignment horizontal="center" vertical="center"/>
    </xf>
    <xf numFmtId="0" fontId="2" fillId="0" borderId="15" xfId="0" applyFont="1" applyBorder="1" applyAlignment="1"/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17" xfId="0" applyBorder="1" applyAlignment="1">
      <alignment vertical="center"/>
    </xf>
    <xf numFmtId="0" fontId="2" fillId="0" borderId="3" xfId="0" applyFont="1" applyBorder="1" applyAlignment="1"/>
    <xf numFmtId="0" fontId="3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2" fillId="0" borderId="4" xfId="0" applyFont="1" applyBorder="1" applyAlignment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" fillId="0" borderId="19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4" fillId="2" borderId="3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4"/>
  <sheetViews>
    <sheetView tabSelected="1" topLeftCell="A25" workbookViewId="0">
      <selection activeCell="P45" sqref="P45"/>
    </sheetView>
  </sheetViews>
  <sheetFormatPr defaultRowHeight="14.4" x14ac:dyDescent="0.3"/>
  <cols>
    <col min="2" max="2" width="24.6640625" customWidth="1"/>
    <col min="6" max="6" width="12.5546875" customWidth="1"/>
    <col min="7" max="7" width="11.6640625" customWidth="1"/>
    <col min="9" max="9" width="11.109375" customWidth="1"/>
  </cols>
  <sheetData>
    <row r="3" spans="1:9" ht="15" thickBot="1" x14ac:dyDescent="0.35"/>
    <row r="4" spans="1:9" ht="15" customHeight="1" x14ac:dyDescent="0.3">
      <c r="A4" s="21" t="s">
        <v>0</v>
      </c>
      <c r="B4" s="24" t="s">
        <v>1</v>
      </c>
      <c r="C4" s="5" t="s">
        <v>2</v>
      </c>
      <c r="D4" s="24" t="s">
        <v>3</v>
      </c>
      <c r="E4" s="24"/>
      <c r="F4" s="24"/>
      <c r="G4" s="15" t="s">
        <v>11</v>
      </c>
      <c r="H4" s="15" t="s">
        <v>4</v>
      </c>
      <c r="I4" s="18" t="s">
        <v>5</v>
      </c>
    </row>
    <row r="5" spans="1:9" x14ac:dyDescent="0.3">
      <c r="A5" s="22"/>
      <c r="B5" s="25"/>
      <c r="C5" s="6" t="s">
        <v>6</v>
      </c>
      <c r="D5" s="25" t="s">
        <v>8</v>
      </c>
      <c r="E5" s="25" t="s">
        <v>9</v>
      </c>
      <c r="F5" s="25" t="s">
        <v>10</v>
      </c>
      <c r="G5" s="16"/>
      <c r="H5" s="16"/>
      <c r="I5" s="19"/>
    </row>
    <row r="6" spans="1:9" ht="15" thickBot="1" x14ac:dyDescent="0.35">
      <c r="A6" s="23"/>
      <c r="B6" s="26"/>
      <c r="C6" s="7" t="s">
        <v>7</v>
      </c>
      <c r="D6" s="26"/>
      <c r="E6" s="26"/>
      <c r="F6" s="26"/>
      <c r="G6" s="17"/>
      <c r="H6" s="17"/>
      <c r="I6" s="20"/>
    </row>
    <row r="7" spans="1:9" x14ac:dyDescent="0.3">
      <c r="A7" s="2" t="s">
        <v>41</v>
      </c>
      <c r="B7" s="41" t="s">
        <v>34</v>
      </c>
      <c r="C7" s="11">
        <v>200</v>
      </c>
      <c r="D7" s="11">
        <v>5.79</v>
      </c>
      <c r="E7" s="11">
        <v>5.47</v>
      </c>
      <c r="F7" s="11">
        <v>18.57</v>
      </c>
      <c r="G7" s="11">
        <v>146.80000000000001</v>
      </c>
      <c r="H7" s="11">
        <v>0.91</v>
      </c>
      <c r="I7" s="43" t="s">
        <v>13</v>
      </c>
    </row>
    <row r="8" spans="1:9" x14ac:dyDescent="0.3">
      <c r="A8" s="27" t="s">
        <v>12</v>
      </c>
      <c r="B8" s="42"/>
      <c r="C8" s="6">
        <v>250</v>
      </c>
      <c r="D8" s="6">
        <v>7.24</v>
      </c>
      <c r="E8" s="6">
        <v>6.84</v>
      </c>
      <c r="F8" s="6">
        <v>23.21</v>
      </c>
      <c r="G8" s="6">
        <v>183.5</v>
      </c>
      <c r="H8" s="6">
        <v>1.1299999999999999</v>
      </c>
      <c r="I8" s="38"/>
    </row>
    <row r="9" spans="1:9" ht="15" customHeight="1" x14ac:dyDescent="0.3">
      <c r="A9" s="28"/>
      <c r="B9" s="39" t="s">
        <v>14</v>
      </c>
      <c r="C9" s="6">
        <v>40</v>
      </c>
      <c r="D9" s="6">
        <v>2.4500000000000002</v>
      </c>
      <c r="E9" s="6">
        <v>7.55</v>
      </c>
      <c r="F9" s="6">
        <v>14.62</v>
      </c>
      <c r="G9" s="6">
        <v>136</v>
      </c>
      <c r="H9" s="6">
        <v>0</v>
      </c>
      <c r="I9" s="37" t="s">
        <v>15</v>
      </c>
    </row>
    <row r="10" spans="1:9" x14ac:dyDescent="0.3">
      <c r="A10" s="28"/>
      <c r="B10" s="40"/>
      <c r="C10" s="6">
        <v>40</v>
      </c>
      <c r="D10" s="6">
        <v>2.4500000000000002</v>
      </c>
      <c r="E10" s="6">
        <v>7.55</v>
      </c>
      <c r="F10" s="6">
        <v>14.62</v>
      </c>
      <c r="G10" s="6">
        <v>136</v>
      </c>
      <c r="H10" s="6">
        <v>0</v>
      </c>
      <c r="I10" s="38"/>
    </row>
    <row r="11" spans="1:9" ht="15" customHeight="1" x14ac:dyDescent="0.3">
      <c r="A11" s="28"/>
      <c r="B11" s="39" t="s">
        <v>37</v>
      </c>
      <c r="C11" s="6">
        <v>150</v>
      </c>
      <c r="D11" s="6">
        <v>0.04</v>
      </c>
      <c r="E11" s="6">
        <v>0.01</v>
      </c>
      <c r="F11" s="6">
        <v>6.99</v>
      </c>
      <c r="G11" s="6">
        <v>28</v>
      </c>
      <c r="H11" s="6">
        <v>0.02</v>
      </c>
      <c r="I11" s="46" t="s">
        <v>27</v>
      </c>
    </row>
    <row r="12" spans="1:9" x14ac:dyDescent="0.3">
      <c r="A12" s="28"/>
      <c r="B12" s="40"/>
      <c r="C12" s="6">
        <v>180</v>
      </c>
      <c r="D12" s="6">
        <v>0.06</v>
      </c>
      <c r="E12" s="6">
        <v>0.02</v>
      </c>
      <c r="F12" s="6">
        <v>9.99</v>
      </c>
      <c r="G12" s="6">
        <v>40</v>
      </c>
      <c r="H12" s="6">
        <v>0.03</v>
      </c>
      <c r="I12" s="46"/>
    </row>
    <row r="13" spans="1:9" x14ac:dyDescent="0.3">
      <c r="A13" s="28"/>
      <c r="B13" s="30" t="s">
        <v>19</v>
      </c>
      <c r="C13" s="3">
        <f t="shared" ref="C13:H14" si="0">C7+C9+C11</f>
        <v>390</v>
      </c>
      <c r="D13" s="3">
        <f>D7+D9+D11</f>
        <v>8.2799999999999994</v>
      </c>
      <c r="E13" s="3">
        <f t="shared" si="0"/>
        <v>13.03</v>
      </c>
      <c r="F13" s="3">
        <f t="shared" si="0"/>
        <v>40.18</v>
      </c>
      <c r="G13" s="3">
        <f t="shared" si="0"/>
        <v>310.8</v>
      </c>
      <c r="H13" s="3">
        <f t="shared" si="0"/>
        <v>0.93</v>
      </c>
      <c r="I13" s="32"/>
    </row>
    <row r="14" spans="1:9" ht="15" thickBot="1" x14ac:dyDescent="0.35">
      <c r="A14" s="29"/>
      <c r="B14" s="31"/>
      <c r="C14" s="1">
        <f t="shared" si="0"/>
        <v>470</v>
      </c>
      <c r="D14" s="1">
        <f t="shared" si="0"/>
        <v>9.7500000000000018</v>
      </c>
      <c r="E14" s="1">
        <f t="shared" si="0"/>
        <v>14.41</v>
      </c>
      <c r="F14" s="1">
        <f t="shared" si="0"/>
        <v>47.82</v>
      </c>
      <c r="G14" s="1">
        <f t="shared" si="0"/>
        <v>359.5</v>
      </c>
      <c r="H14" s="1">
        <f t="shared" si="0"/>
        <v>1.1599999999999999</v>
      </c>
      <c r="I14" s="33"/>
    </row>
    <row r="15" spans="1:9" x14ac:dyDescent="0.3">
      <c r="A15" s="44" t="s">
        <v>16</v>
      </c>
      <c r="B15" s="49" t="s">
        <v>17</v>
      </c>
      <c r="C15" s="5">
        <v>150</v>
      </c>
      <c r="D15" s="5">
        <v>0.75</v>
      </c>
      <c r="E15" s="5">
        <v>0</v>
      </c>
      <c r="F15" s="5">
        <v>15.1</v>
      </c>
      <c r="G15" s="5">
        <v>64</v>
      </c>
      <c r="H15" s="5">
        <v>3</v>
      </c>
      <c r="I15" s="62" t="s">
        <v>18</v>
      </c>
    </row>
    <row r="16" spans="1:9" x14ac:dyDescent="0.3">
      <c r="A16" s="45"/>
      <c r="B16" s="50"/>
      <c r="C16" s="6">
        <v>180</v>
      </c>
      <c r="D16" s="6">
        <v>0.9</v>
      </c>
      <c r="E16" s="6">
        <v>0</v>
      </c>
      <c r="F16" s="6">
        <v>18.100000000000001</v>
      </c>
      <c r="G16" s="6">
        <v>76.8</v>
      </c>
      <c r="H16" s="6">
        <v>3.06</v>
      </c>
      <c r="I16" s="38"/>
    </row>
    <row r="17" spans="1:9" ht="15" customHeight="1" x14ac:dyDescent="0.3">
      <c r="A17" s="45"/>
      <c r="B17" s="35" t="s">
        <v>28</v>
      </c>
      <c r="C17" s="6">
        <v>30</v>
      </c>
      <c r="D17" s="6">
        <v>1.32</v>
      </c>
      <c r="E17" s="6">
        <v>0.87</v>
      </c>
      <c r="F17" s="6">
        <v>21.13</v>
      </c>
      <c r="G17" s="6">
        <v>9.9</v>
      </c>
      <c r="H17" s="6">
        <v>0</v>
      </c>
      <c r="I17" s="37" t="s">
        <v>20</v>
      </c>
    </row>
    <row r="18" spans="1:9" x14ac:dyDescent="0.3">
      <c r="A18" s="45"/>
      <c r="B18" s="36"/>
      <c r="C18" s="6">
        <v>30</v>
      </c>
      <c r="D18" s="6">
        <v>1.32</v>
      </c>
      <c r="E18" s="6">
        <v>0.87</v>
      </c>
      <c r="F18" s="6">
        <v>21.13</v>
      </c>
      <c r="G18" s="6">
        <v>9.9</v>
      </c>
      <c r="H18" s="6">
        <v>0</v>
      </c>
      <c r="I18" s="38"/>
    </row>
    <row r="19" spans="1:9" ht="16.5" customHeight="1" x14ac:dyDescent="0.3">
      <c r="A19" s="45"/>
      <c r="B19" s="30" t="s">
        <v>19</v>
      </c>
      <c r="C19" s="3">
        <f>C15+C17</f>
        <v>180</v>
      </c>
      <c r="D19" s="3">
        <f t="shared" ref="C19:H20" si="1">D15+D17</f>
        <v>2.0700000000000003</v>
      </c>
      <c r="E19" s="3">
        <f t="shared" si="1"/>
        <v>0.87</v>
      </c>
      <c r="F19" s="3">
        <f t="shared" si="1"/>
        <v>36.229999999999997</v>
      </c>
      <c r="G19" s="3">
        <f t="shared" si="1"/>
        <v>73.900000000000006</v>
      </c>
      <c r="H19" s="3">
        <f t="shared" si="1"/>
        <v>3</v>
      </c>
      <c r="I19" s="32"/>
    </row>
    <row r="20" spans="1:9" ht="18" customHeight="1" thickBot="1" x14ac:dyDescent="0.35">
      <c r="A20" s="45"/>
      <c r="B20" s="58"/>
      <c r="C20" s="12">
        <f t="shared" si="1"/>
        <v>210</v>
      </c>
      <c r="D20" s="12">
        <f t="shared" si="1"/>
        <v>2.2200000000000002</v>
      </c>
      <c r="E20" s="12">
        <f t="shared" si="1"/>
        <v>0.87</v>
      </c>
      <c r="F20" s="12">
        <f t="shared" si="1"/>
        <v>39.230000000000004</v>
      </c>
      <c r="G20" s="12">
        <f t="shared" si="1"/>
        <v>86.7</v>
      </c>
      <c r="H20" s="12">
        <f t="shared" si="1"/>
        <v>3.06</v>
      </c>
      <c r="I20" s="63"/>
    </row>
    <row r="21" spans="1:9" ht="15" customHeight="1" x14ac:dyDescent="0.3">
      <c r="A21" s="44" t="s">
        <v>21</v>
      </c>
      <c r="B21" s="64" t="s">
        <v>38</v>
      </c>
      <c r="C21" s="5">
        <v>45</v>
      </c>
      <c r="D21" s="5">
        <v>0.63</v>
      </c>
      <c r="E21" s="5">
        <v>2.2799999999999998</v>
      </c>
      <c r="F21" s="5">
        <v>4.05</v>
      </c>
      <c r="G21" s="5">
        <v>39.299999999999997</v>
      </c>
      <c r="H21" s="5">
        <v>14.6</v>
      </c>
      <c r="I21" s="62" t="s">
        <v>39</v>
      </c>
    </row>
    <row r="22" spans="1:9" x14ac:dyDescent="0.3">
      <c r="A22" s="28"/>
      <c r="B22" s="65"/>
      <c r="C22" s="10">
        <v>60</v>
      </c>
      <c r="D22" s="10">
        <v>0.84</v>
      </c>
      <c r="E22" s="10">
        <v>3.04</v>
      </c>
      <c r="F22" s="10">
        <v>5.41</v>
      </c>
      <c r="G22" s="10">
        <v>52.4</v>
      </c>
      <c r="H22" s="10">
        <v>19.5</v>
      </c>
      <c r="I22" s="43"/>
    </row>
    <row r="23" spans="1:9" ht="15" customHeight="1" x14ac:dyDescent="0.3">
      <c r="A23" s="28"/>
      <c r="B23" s="57" t="s">
        <v>32</v>
      </c>
      <c r="C23" s="6">
        <v>200</v>
      </c>
      <c r="D23" s="6">
        <v>1.67</v>
      </c>
      <c r="E23" s="6">
        <v>2.68</v>
      </c>
      <c r="F23" s="6">
        <v>9.7100000000000009</v>
      </c>
      <c r="G23" s="6">
        <v>69.8</v>
      </c>
      <c r="H23" s="6">
        <v>4.0599999999999996</v>
      </c>
      <c r="I23" s="46" t="s">
        <v>33</v>
      </c>
    </row>
    <row r="24" spans="1:9" x14ac:dyDescent="0.3">
      <c r="A24" s="28"/>
      <c r="B24" s="57"/>
      <c r="C24" s="6">
        <v>250</v>
      </c>
      <c r="D24" s="6">
        <v>2.08</v>
      </c>
      <c r="E24" s="6">
        <v>3.36</v>
      </c>
      <c r="F24" s="6">
        <v>12.13</v>
      </c>
      <c r="G24" s="6">
        <v>87.25</v>
      </c>
      <c r="H24" s="6">
        <v>5.75</v>
      </c>
      <c r="I24" s="46"/>
    </row>
    <row r="25" spans="1:9" ht="15" customHeight="1" x14ac:dyDescent="0.3">
      <c r="A25" s="28"/>
      <c r="B25" s="35" t="s">
        <v>35</v>
      </c>
      <c r="C25" s="6">
        <v>160</v>
      </c>
      <c r="D25" s="6">
        <v>16</v>
      </c>
      <c r="E25" s="6">
        <v>14.78</v>
      </c>
      <c r="F25" s="6">
        <v>26.76</v>
      </c>
      <c r="G25" s="6">
        <v>304</v>
      </c>
      <c r="H25" s="6">
        <v>0.41</v>
      </c>
      <c r="I25" s="37" t="s">
        <v>36</v>
      </c>
    </row>
    <row r="26" spans="1:9" x14ac:dyDescent="0.3">
      <c r="A26" s="28"/>
      <c r="B26" s="36"/>
      <c r="C26" s="6">
        <v>210</v>
      </c>
      <c r="D26" s="6">
        <v>21.47</v>
      </c>
      <c r="E26" s="6">
        <v>19.690000000000001</v>
      </c>
      <c r="F26" s="6">
        <v>35.69</v>
      </c>
      <c r="G26" s="6">
        <v>406</v>
      </c>
      <c r="H26" s="6">
        <v>1.01</v>
      </c>
      <c r="I26" s="38"/>
    </row>
    <row r="27" spans="1:9" x14ac:dyDescent="0.3">
      <c r="A27" s="28"/>
      <c r="B27" s="35" t="s">
        <v>29</v>
      </c>
      <c r="C27" s="6">
        <v>150</v>
      </c>
      <c r="D27" s="6">
        <v>0.12</v>
      </c>
      <c r="E27" s="6">
        <v>0.12</v>
      </c>
      <c r="F27" s="6">
        <v>17.91</v>
      </c>
      <c r="G27" s="6">
        <v>73.2</v>
      </c>
      <c r="H27" s="6">
        <v>1.29</v>
      </c>
      <c r="I27" s="37" t="s">
        <v>22</v>
      </c>
    </row>
    <row r="28" spans="1:9" x14ac:dyDescent="0.3">
      <c r="A28" s="28"/>
      <c r="B28" s="36"/>
      <c r="C28" s="6">
        <v>180</v>
      </c>
      <c r="D28" s="6">
        <v>0.14000000000000001</v>
      </c>
      <c r="E28" s="6">
        <v>0.14000000000000001</v>
      </c>
      <c r="F28" s="6">
        <v>21.49</v>
      </c>
      <c r="G28" s="6">
        <v>87.84</v>
      </c>
      <c r="H28" s="6">
        <v>1.54</v>
      </c>
      <c r="I28" s="38"/>
    </row>
    <row r="29" spans="1:9" x14ac:dyDescent="0.3">
      <c r="A29" s="28"/>
      <c r="B29" s="39" t="s">
        <v>23</v>
      </c>
      <c r="C29" s="6">
        <v>20</v>
      </c>
      <c r="D29" s="6">
        <v>1.32</v>
      </c>
      <c r="E29" s="6">
        <v>0.2</v>
      </c>
      <c r="F29" s="6">
        <v>6.68</v>
      </c>
      <c r="G29" s="6">
        <v>34.799999999999997</v>
      </c>
      <c r="H29" s="6">
        <v>0</v>
      </c>
      <c r="I29" s="8" t="s">
        <v>20</v>
      </c>
    </row>
    <row r="30" spans="1:9" x14ac:dyDescent="0.3">
      <c r="A30" s="28"/>
      <c r="B30" s="70"/>
      <c r="C30" s="6">
        <v>30</v>
      </c>
      <c r="D30" s="6">
        <v>1.98</v>
      </c>
      <c r="E30" s="6">
        <v>0.3</v>
      </c>
      <c r="F30" s="6">
        <v>10.02</v>
      </c>
      <c r="G30" s="6">
        <v>52.2</v>
      </c>
      <c r="H30" s="6">
        <v>0</v>
      </c>
      <c r="I30" s="9"/>
    </row>
    <row r="31" spans="1:9" x14ac:dyDescent="0.3">
      <c r="A31" s="28"/>
      <c r="B31" s="39" t="s">
        <v>24</v>
      </c>
      <c r="C31" s="6">
        <v>20</v>
      </c>
      <c r="D31" s="6">
        <v>1.58</v>
      </c>
      <c r="E31" s="6">
        <v>0.2</v>
      </c>
      <c r="F31" s="6">
        <v>9.66</v>
      </c>
      <c r="G31" s="6">
        <v>47.2</v>
      </c>
      <c r="H31" s="6">
        <v>0</v>
      </c>
      <c r="I31" s="37" t="s">
        <v>20</v>
      </c>
    </row>
    <row r="32" spans="1:9" x14ac:dyDescent="0.3">
      <c r="A32" s="28"/>
      <c r="B32" s="40"/>
      <c r="C32" s="10">
        <v>20</v>
      </c>
      <c r="D32" s="10">
        <v>1.58</v>
      </c>
      <c r="E32" s="10">
        <v>0.2</v>
      </c>
      <c r="F32" s="10">
        <v>9.66</v>
      </c>
      <c r="G32" s="10">
        <v>47.2</v>
      </c>
      <c r="H32" s="10">
        <v>0</v>
      </c>
      <c r="I32" s="38"/>
    </row>
    <row r="33" spans="1:9" ht="15" customHeight="1" x14ac:dyDescent="0.3">
      <c r="A33" s="28"/>
      <c r="B33" s="30" t="s">
        <v>19</v>
      </c>
      <c r="C33" s="3">
        <f>C21+C23+C25+C27+C29+C31</f>
        <v>595</v>
      </c>
      <c r="D33" s="3">
        <f t="shared" ref="D33:H33" si="2">D21+D23+D25+D27+D29+D31</f>
        <v>21.32</v>
      </c>
      <c r="E33" s="3">
        <f t="shared" si="2"/>
        <v>20.259999999999998</v>
      </c>
      <c r="F33" s="3">
        <f t="shared" si="2"/>
        <v>74.77000000000001</v>
      </c>
      <c r="G33" s="3">
        <f t="shared" si="2"/>
        <v>568.30000000000007</v>
      </c>
      <c r="H33" s="3">
        <f t="shared" si="2"/>
        <v>20.36</v>
      </c>
      <c r="I33" s="37"/>
    </row>
    <row r="34" spans="1:9" ht="15" thickBot="1" x14ac:dyDescent="0.35">
      <c r="A34" s="29"/>
      <c r="B34" s="47"/>
      <c r="C34" s="1">
        <f>C22+C24+C26+C28+C30+C32</f>
        <v>750</v>
      </c>
      <c r="D34" s="1">
        <f t="shared" ref="D34:H34" si="3">D22+D24+D26+D28+D30+D32</f>
        <v>28.090000000000003</v>
      </c>
      <c r="E34" s="1">
        <f t="shared" si="3"/>
        <v>26.730000000000004</v>
      </c>
      <c r="F34" s="1">
        <f t="shared" si="3"/>
        <v>94.399999999999991</v>
      </c>
      <c r="G34" s="1">
        <f t="shared" si="3"/>
        <v>732.8900000000001</v>
      </c>
      <c r="H34" s="1">
        <f t="shared" si="3"/>
        <v>27.8</v>
      </c>
      <c r="I34" s="48"/>
    </row>
    <row r="35" spans="1:9" ht="15" customHeight="1" x14ac:dyDescent="0.3">
      <c r="A35" s="44" t="s">
        <v>25</v>
      </c>
      <c r="B35" s="66" t="s">
        <v>42</v>
      </c>
      <c r="C35" s="14">
        <v>50</v>
      </c>
      <c r="D35" s="14">
        <v>3.54</v>
      </c>
      <c r="E35" s="14">
        <v>6.57</v>
      </c>
      <c r="F35" s="14">
        <v>27.87</v>
      </c>
      <c r="G35" s="14">
        <v>185</v>
      </c>
      <c r="H35" s="14">
        <v>0</v>
      </c>
      <c r="I35" s="68" t="s">
        <v>40</v>
      </c>
    </row>
    <row r="36" spans="1:9" x14ac:dyDescent="0.3">
      <c r="A36" s="28"/>
      <c r="B36" s="67"/>
      <c r="C36" s="13">
        <v>80</v>
      </c>
      <c r="D36" s="13">
        <v>5.66</v>
      </c>
      <c r="E36" s="13">
        <v>10.51</v>
      </c>
      <c r="F36" s="13">
        <v>44.59</v>
      </c>
      <c r="G36" s="13">
        <v>296</v>
      </c>
      <c r="H36" s="13">
        <v>0</v>
      </c>
      <c r="I36" s="69"/>
    </row>
    <row r="37" spans="1:9" ht="15" customHeight="1" x14ac:dyDescent="0.3">
      <c r="A37" s="28"/>
      <c r="B37" s="59" t="s">
        <v>30</v>
      </c>
      <c r="C37" s="4">
        <v>150</v>
      </c>
      <c r="D37" s="4">
        <v>4.58</v>
      </c>
      <c r="E37" s="4">
        <v>4.08</v>
      </c>
      <c r="F37" s="4">
        <v>7.58</v>
      </c>
      <c r="G37" s="4">
        <v>85</v>
      </c>
      <c r="H37" s="4">
        <v>2.0499999999999998</v>
      </c>
      <c r="I37" s="61" t="s">
        <v>31</v>
      </c>
    </row>
    <row r="38" spans="1:9" x14ac:dyDescent="0.3">
      <c r="A38" s="28"/>
      <c r="B38" s="60"/>
      <c r="C38" s="4">
        <v>180</v>
      </c>
      <c r="D38" s="4">
        <v>5.48</v>
      </c>
      <c r="E38" s="4">
        <v>4.88</v>
      </c>
      <c r="F38" s="4">
        <v>9.07</v>
      </c>
      <c r="G38" s="4">
        <v>102</v>
      </c>
      <c r="H38" s="4">
        <v>2.46</v>
      </c>
      <c r="I38" s="56"/>
    </row>
    <row r="39" spans="1:9" x14ac:dyDescent="0.3">
      <c r="A39" s="28"/>
      <c r="B39" s="34"/>
      <c r="C39" s="6"/>
      <c r="D39" s="6"/>
      <c r="E39" s="6"/>
      <c r="F39" s="6"/>
      <c r="G39" s="6"/>
      <c r="H39" s="6"/>
      <c r="I39" s="46"/>
    </row>
    <row r="40" spans="1:9" x14ac:dyDescent="0.3">
      <c r="A40" s="28"/>
      <c r="B40" s="34"/>
      <c r="C40" s="6"/>
      <c r="D40" s="6"/>
      <c r="E40" s="6"/>
      <c r="F40" s="6"/>
      <c r="G40" s="6"/>
      <c r="H40" s="6"/>
      <c r="I40" s="46"/>
    </row>
    <row r="41" spans="1:9" x14ac:dyDescent="0.3">
      <c r="A41" s="28"/>
      <c r="B41" s="30" t="s">
        <v>19</v>
      </c>
      <c r="C41" s="3">
        <f>C35+C37+C39</f>
        <v>200</v>
      </c>
      <c r="D41" s="3">
        <f t="shared" ref="D41:H42" si="4">D35+D37+D39</f>
        <v>8.120000000000001</v>
      </c>
      <c r="E41" s="3">
        <f t="shared" si="4"/>
        <v>10.65</v>
      </c>
      <c r="F41" s="3">
        <f t="shared" si="4"/>
        <v>35.450000000000003</v>
      </c>
      <c r="G41" s="3">
        <f t="shared" si="4"/>
        <v>270</v>
      </c>
      <c r="H41" s="3">
        <f t="shared" si="4"/>
        <v>2.0499999999999998</v>
      </c>
      <c r="I41" s="51"/>
    </row>
    <row r="42" spans="1:9" x14ac:dyDescent="0.3">
      <c r="A42" s="28"/>
      <c r="B42" s="55"/>
      <c r="C42" s="3">
        <f>C36+C38+C40</f>
        <v>260</v>
      </c>
      <c r="D42" s="3">
        <f t="shared" si="4"/>
        <v>11.14</v>
      </c>
      <c r="E42" s="3">
        <f t="shared" si="4"/>
        <v>15.39</v>
      </c>
      <c r="F42" s="3">
        <f t="shared" si="4"/>
        <v>53.660000000000004</v>
      </c>
      <c r="G42" s="3">
        <f t="shared" si="4"/>
        <v>398</v>
      </c>
      <c r="H42" s="3">
        <f t="shared" si="4"/>
        <v>2.46</v>
      </c>
      <c r="I42" s="52"/>
    </row>
    <row r="43" spans="1:9" x14ac:dyDescent="0.3">
      <c r="A43" s="28"/>
      <c r="B43" s="30" t="s">
        <v>26</v>
      </c>
      <c r="C43" s="3">
        <f t="shared" ref="C43:H44" si="5">C13+C19+C33+C41</f>
        <v>1365</v>
      </c>
      <c r="D43" s="3">
        <f t="shared" si="5"/>
        <v>39.790000000000006</v>
      </c>
      <c r="E43" s="3">
        <f t="shared" si="5"/>
        <v>44.809999999999995</v>
      </c>
      <c r="F43" s="3">
        <f t="shared" si="5"/>
        <v>186.63</v>
      </c>
      <c r="G43" s="3">
        <f t="shared" si="5"/>
        <v>1223</v>
      </c>
      <c r="H43" s="3">
        <f t="shared" si="5"/>
        <v>26.34</v>
      </c>
      <c r="I43" s="53"/>
    </row>
    <row r="44" spans="1:9" ht="15" thickBot="1" x14ac:dyDescent="0.35">
      <c r="A44" s="29"/>
      <c r="B44" s="47"/>
      <c r="C44" s="1">
        <f t="shared" si="5"/>
        <v>1690</v>
      </c>
      <c r="D44" s="1">
        <f t="shared" si="5"/>
        <v>51.2</v>
      </c>
      <c r="E44" s="1">
        <f t="shared" si="5"/>
        <v>57.400000000000006</v>
      </c>
      <c r="F44" s="1">
        <f t="shared" si="5"/>
        <v>235.10999999999999</v>
      </c>
      <c r="G44" s="1">
        <f t="shared" si="5"/>
        <v>1577.0900000000001</v>
      </c>
      <c r="H44" s="1">
        <f t="shared" si="5"/>
        <v>34.480000000000004</v>
      </c>
      <c r="I44" s="54"/>
    </row>
  </sheetData>
  <mergeCells count="49">
    <mergeCell ref="I4:I6"/>
    <mergeCell ref="D5:D6"/>
    <mergeCell ref="E5:E6"/>
    <mergeCell ref="F5:F6"/>
    <mergeCell ref="A4:A6"/>
    <mergeCell ref="B4:B6"/>
    <mergeCell ref="D4:F4"/>
    <mergeCell ref="G4:G6"/>
    <mergeCell ref="H4:H6"/>
    <mergeCell ref="A8:A14"/>
    <mergeCell ref="B9:B10"/>
    <mergeCell ref="I9:I10"/>
    <mergeCell ref="B11:B12"/>
    <mergeCell ref="I11:I12"/>
    <mergeCell ref="B13:B14"/>
    <mergeCell ref="I13:I14"/>
    <mergeCell ref="I25:I26"/>
    <mergeCell ref="B27:B28"/>
    <mergeCell ref="I27:I28"/>
    <mergeCell ref="B29:B30"/>
    <mergeCell ref="B7:B8"/>
    <mergeCell ref="I7:I8"/>
    <mergeCell ref="A21:A34"/>
    <mergeCell ref="A35:A44"/>
    <mergeCell ref="B15:B16"/>
    <mergeCell ref="I15:I16"/>
    <mergeCell ref="B17:B18"/>
    <mergeCell ref="I17:I18"/>
    <mergeCell ref="A15:A20"/>
    <mergeCell ref="B19:B20"/>
    <mergeCell ref="I19:I20"/>
    <mergeCell ref="B21:B22"/>
    <mergeCell ref="I21:I22"/>
    <mergeCell ref="B31:B32"/>
    <mergeCell ref="I31:I32"/>
    <mergeCell ref="B23:B24"/>
    <mergeCell ref="I23:I24"/>
    <mergeCell ref="B25:B26"/>
    <mergeCell ref="B41:B42"/>
    <mergeCell ref="I41:I44"/>
    <mergeCell ref="B43:B44"/>
    <mergeCell ref="B39:B40"/>
    <mergeCell ref="I39:I40"/>
    <mergeCell ref="B33:B34"/>
    <mergeCell ref="I33:I34"/>
    <mergeCell ref="B35:B36"/>
    <mergeCell ref="I35:I36"/>
    <mergeCell ref="B37:B38"/>
    <mergeCell ref="I37:I38"/>
  </mergeCells>
  <pageMargins left="0.31496062992125984" right="0.11811023622047245" top="0.15748031496062992" bottom="0.15748031496062992" header="0.11811023622047245" footer="0.11811023622047245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Админ</cp:lastModifiedBy>
  <cp:lastPrinted>2024-03-06T08:27:29Z</cp:lastPrinted>
  <dcterms:created xsi:type="dcterms:W3CDTF">2017-01-24T05:48:09Z</dcterms:created>
  <dcterms:modified xsi:type="dcterms:W3CDTF">2024-05-23T12:39:44Z</dcterms:modified>
</cp:coreProperties>
</file>